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ndent\Desktop\2026 TABELKA\"/>
    </mc:Choice>
  </mc:AlternateContent>
  <xr:revisionPtr revIDLastSave="0" documentId="8_{67CA41A7-9996-4C9F-8BFB-D6FCFC1621FE}" xr6:coauthVersionLast="36" xr6:coauthVersionMax="36" xr10:uidLastSave="{00000000-0000-0000-0000-000000000000}"/>
  <bookViews>
    <workbookView xWindow="630" yWindow="585" windowWidth="27660" windowHeight="11955" xr2:uid="{00000000-000D-0000-FFFF-FFFF00000000}"/>
  </bookViews>
  <sheets>
    <sheet name="PIECZYWO" sheetId="1" r:id="rId1"/>
  </sheets>
  <calcPr calcId="191029"/>
</workbook>
</file>

<file path=xl/calcChain.xml><?xml version="1.0" encoding="utf-8"?>
<calcChain xmlns="http://schemas.openxmlformats.org/spreadsheetml/2006/main">
  <c r="F27" i="1" l="1"/>
  <c r="H27" i="1" s="1"/>
  <c r="I27" i="1" s="1"/>
  <c r="F26" i="1"/>
  <c r="F25" i="1"/>
  <c r="F24" i="1"/>
  <c r="F23" i="1"/>
  <c r="H22" i="1"/>
  <c r="F32" i="1"/>
  <c r="F31" i="1"/>
  <c r="H31" i="1" s="1"/>
  <c r="F30" i="1"/>
  <c r="F29" i="1"/>
  <c r="H23" i="1" l="1"/>
  <c r="I23" i="1" s="1"/>
  <c r="H24" i="1"/>
  <c r="I24" i="1" s="1"/>
  <c r="H26" i="1"/>
  <c r="I26" i="1" s="1"/>
  <c r="I22" i="1"/>
  <c r="H21" i="1"/>
  <c r="H25" i="1"/>
  <c r="I25" i="1" s="1"/>
  <c r="H30" i="1"/>
  <c r="I30" i="1" s="1"/>
  <c r="I31" i="1"/>
  <c r="H32" i="1"/>
  <c r="I32" i="1" s="1"/>
  <c r="H29" i="1"/>
  <c r="I29" i="1" s="1"/>
  <c r="F19" i="1"/>
  <c r="H19" i="1" s="1"/>
  <c r="I19" i="1" s="1"/>
  <c r="F20" i="1"/>
  <c r="H20" i="1" s="1"/>
  <c r="I20" i="1" s="1"/>
  <c r="F28" i="1"/>
  <c r="H28" i="1" s="1"/>
  <c r="I28" i="1" s="1"/>
  <c r="F33" i="1" l="1"/>
  <c r="I21" i="1"/>
  <c r="H33" i="1"/>
  <c r="I33" i="1"/>
</calcChain>
</file>

<file path=xl/sharedStrings.xml><?xml version="1.0" encoding="utf-8"?>
<sst xmlns="http://schemas.openxmlformats.org/spreadsheetml/2006/main" count="73" uniqueCount="58">
  <si>
    <t>Lp.</t>
  </si>
  <si>
    <t>Rodzaj produktu</t>
  </si>
  <si>
    <t>j.m.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</si>
  <si>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</si>
  <si>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</si>
  <si>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</si>
  <si>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</si>
  <si>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</si>
  <si>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</si>
  <si>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</si>
  <si>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</si>
  <si>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</si>
  <si>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</si>
  <si>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</si>
  <si>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</si>
  <si>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kg</t>
  </si>
  <si>
    <t>Razem</t>
  </si>
  <si>
    <t>(data i miejscowość)</t>
  </si>
  <si>
    <t>Ilość</t>
  </si>
  <si>
    <t>Cena jednostki netto</t>
  </si>
  <si>
    <t>Podatek VAT</t>
  </si>
  <si>
    <t>Wartość netto</t>
  </si>
  <si>
    <t>Wartość brutto</t>
  </si>
  <si>
    <t>Wartość podatku</t>
  </si>
  <si>
    <t>Nazwa i adres Wykonawcy</t>
  </si>
  <si>
    <t>Nazwa:</t>
  </si>
  <si>
    <t>Adres:</t>
  </si>
  <si>
    <t>NIP:</t>
  </si>
  <si>
    <t>REGON:</t>
  </si>
  <si>
    <t>Nr rachunku bankowego</t>
  </si>
  <si>
    <t>Nr telefonu</t>
  </si>
  <si>
    <t>Cena netto:</t>
  </si>
  <si>
    <t>Cena brutto:</t>
  </si>
  <si>
    <t>Podatek VAT:</t>
  </si>
  <si>
    <t>Ofertuje wykonanie przedmiotu zamówienia za:</t>
  </si>
  <si>
    <t>Cena brutto słownie:</t>
  </si>
  <si>
    <t>(podpis)</t>
  </si>
  <si>
    <t>Oświadczam, że zapoznałem się z opisem przedmiotu zamówienia i nie wnoszę do niego zastrzeżeń.</t>
  </si>
  <si>
    <t>Oświadczam, że spełniam warunki określone przez Zamawiającego.</t>
  </si>
  <si>
    <t>Załącznikami do niniejszego formularza oferty stanowiącego integralną część oferty są: aktualny wpis do działalności gospodarczej lub KRS</t>
  </si>
  <si>
    <t>FORMULARZ CENOWY DO ZAPYTANIA OFERTOWEGO</t>
  </si>
  <si>
    <t>13.</t>
  </si>
  <si>
    <t>14.</t>
  </si>
  <si>
    <t>Bułka kajzerka mała</t>
  </si>
  <si>
    <t>Bułka ze słonecznikiem</t>
  </si>
  <si>
    <t>Bułka tarta</t>
  </si>
  <si>
    <t>Chleb firmowy 0,5kg</t>
  </si>
  <si>
    <t>Chleb szczeciński krojony 0.5kg</t>
  </si>
  <si>
    <t>Chleb razowy krojony 0,4kg</t>
  </si>
  <si>
    <t>Chleb graham  krojony 0,5 kg</t>
  </si>
  <si>
    <t>Pączek</t>
  </si>
  <si>
    <t>Placek drożdżowy z owocami</t>
  </si>
  <si>
    <t>Ciasto jogurtowe</t>
  </si>
  <si>
    <t>Ciasto marchewkowe</t>
  </si>
  <si>
    <t>szt.</t>
  </si>
  <si>
    <t>Drożdżówka z budyniem/serem/marmoladą/kruszonką</t>
  </si>
  <si>
    <t>Jagodzianka- produkt sezonowy</t>
  </si>
  <si>
    <t>Cynamonki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</si>
</sst>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&quot;[$zł-415]"/>
    <numFmt numFmtId="165" formatCode="&quot; &quot;#,##0.00&quot; &quot;[$zł-415]&quot; &quot;;&quot;-&quot;#,##0.00&quot; &quot;[$zł-415]&quot; &quot;;&quot; -&quot;00&quot; &quot;[$zł-415]&quot; &quot;;@&quot; &quot;"/>
    <numFmt numFmtId="166" formatCode="#,##0.00&quot; &quot;[$zł-415];[Red]&quot;-&quot;#,##0.00&quot; &quot;[$zł-415]"/>
    <numFmt numFmtId="167" formatCode="&quot; &quot;#,##0.00&quot; &quot;[$zł-415]&quot; &quot;;&quot;-&quot;#,##0.00&quot; &quot;[$zł-415]&quot; &quot;;&quot; -&quot;00.00&quot; &quot;[$zł-415]&quot; &quot;;@&quot; &quot;"/>
  </numFmts>
  <fonts count="1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b/>
      <i/>
      <sz val="16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11"/>
      <color rgb="FF000000"/>
      <name val="Cambria"/>
      <family val="1"/>
      <charset val="238"/>
      <scheme val="major"/>
    </font>
    <font>
      <b/>
      <sz val="10"/>
      <color rgb="FF000000"/>
      <name val="Cambria"/>
      <family val="1"/>
      <charset val="238"/>
      <scheme val="major"/>
    </font>
    <font>
      <sz val="10"/>
      <color rgb="FF000000"/>
      <name val="Cambria"/>
      <family val="1"/>
      <charset val="238"/>
      <scheme val="major"/>
    </font>
    <font>
      <i/>
      <sz val="10"/>
      <color rgb="FF000000"/>
      <name val="Cambria"/>
      <family val="1"/>
      <charset val="238"/>
      <scheme val="major"/>
    </font>
    <font>
      <b/>
      <sz val="11"/>
      <color rgb="FF000000"/>
      <name val="Cambria"/>
      <family val="1"/>
      <charset val="238"/>
      <scheme val="major"/>
    </font>
    <font>
      <b/>
      <sz val="16"/>
      <color rgb="FF00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hair">
        <color rgb="FF000000"/>
      </top>
      <bottom style="thin">
        <color indexed="64"/>
      </bottom>
      <diagonal/>
    </border>
    <border>
      <left/>
      <right/>
      <top style="hair">
        <color rgb="FF000000"/>
      </top>
      <bottom style="thin">
        <color indexed="64"/>
      </bottom>
      <diagonal/>
    </border>
  </borders>
  <cellStyleXfs count="7">
    <xf numFmtId="0" fontId="0" fillId="0" borderId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9" fontId="2" fillId="0" borderId="0" applyFont="0" applyFill="0" applyBorder="0" applyAlignment="0" applyProtection="0"/>
    <xf numFmtId="0" fontId="4" fillId="0" borderId="0" applyNumberFormat="0" applyBorder="0" applyProtection="0"/>
    <xf numFmtId="166" fontId="4" fillId="0" borderId="0" applyBorder="0" applyProtection="0"/>
    <xf numFmtId="165" fontId="1" fillId="0" borderId="0" applyFont="0" applyBorder="0" applyProtection="0"/>
  </cellStyleXfs>
  <cellXfs count="45">
    <xf numFmtId="0" fontId="0" fillId="0" borderId="0" xfId="0"/>
    <xf numFmtId="0" fontId="7" fillId="0" borderId="0" xfId="0" applyFont="1"/>
    <xf numFmtId="164" fontId="7" fillId="0" borderId="0" xfId="0" applyNumberFormat="1" applyFont="1" applyBorder="1" applyAlignment="1">
      <alignment vertical="center" wrapText="1"/>
    </xf>
    <xf numFmtId="9" fontId="7" fillId="0" borderId="0" xfId="3" applyFont="1"/>
    <xf numFmtId="0" fontId="8" fillId="0" borderId="0" xfId="0" applyFont="1" applyAlignment="1">
      <alignment vertical="center"/>
    </xf>
    <xf numFmtId="164" fontId="7" fillId="0" borderId="0" xfId="0" applyNumberFormat="1" applyFont="1"/>
    <xf numFmtId="165" fontId="7" fillId="0" borderId="0" xfId="6" applyFont="1" applyFill="1" applyAlignment="1" applyProtection="1"/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vertical="center" wrapText="1"/>
    </xf>
    <xf numFmtId="164" fontId="7" fillId="0" borderId="6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9" fontId="6" fillId="2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/>
    </xf>
    <xf numFmtId="0" fontId="6" fillId="0" borderId="0" xfId="0" applyFont="1"/>
    <xf numFmtId="0" fontId="6" fillId="2" borderId="8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vertical="center"/>
    </xf>
    <xf numFmtId="9" fontId="7" fillId="0" borderId="5" xfId="3" applyFont="1" applyBorder="1" applyAlignment="1">
      <alignment horizontal="center" vertical="center"/>
    </xf>
    <xf numFmtId="164" fontId="7" fillId="0" borderId="5" xfId="3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/>
    <xf numFmtId="9" fontId="8" fillId="0" borderId="0" xfId="3" applyFont="1" applyAlignment="1">
      <alignment horizontal="center"/>
    </xf>
    <xf numFmtId="0" fontId="7" fillId="0" borderId="9" xfId="0" applyFont="1" applyBorder="1" applyAlignment="1">
      <alignment horizontal="center"/>
    </xf>
    <xf numFmtId="164" fontId="7" fillId="4" borderId="5" xfId="0" applyNumberFormat="1" applyFont="1" applyFill="1" applyBorder="1" applyAlignment="1">
      <alignment vertical="center" wrapText="1"/>
    </xf>
    <xf numFmtId="167" fontId="6" fillId="2" borderId="11" xfId="6" applyNumberFormat="1" applyFont="1" applyFill="1" applyBorder="1" applyAlignment="1" applyProtection="1">
      <alignment vertical="center" wrapText="1"/>
    </xf>
    <xf numFmtId="167" fontId="6" fillId="2" borderId="12" xfId="6" applyNumberFormat="1" applyFont="1" applyFill="1" applyBorder="1" applyAlignment="1" applyProtection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4" borderId="9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7">
    <cellStyle name="Heading" xfId="1" xr:uid="{00000000-0005-0000-0000-000000000000}"/>
    <cellStyle name="Heading1" xfId="2" xr:uid="{00000000-0005-0000-0000-000001000000}"/>
    <cellStyle name="Normalny" xfId="0" builtinId="0" customBuiltin="1"/>
    <cellStyle name="Procentowy" xfId="3" builtinId="5"/>
    <cellStyle name="Result" xfId="4" xr:uid="{00000000-0005-0000-0000-000004000000}"/>
    <cellStyle name="Result2" xfId="5" xr:uid="{00000000-0005-0000-0000-000005000000}"/>
    <cellStyle name="Walutowy" xfId="6" builtinId="4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showGridLines="0" tabSelected="1" view="pageLayout" topLeftCell="A17" zoomScale="145" zoomScaleNormal="175" zoomScalePageLayoutView="145" workbookViewId="0">
      <selection activeCell="C29" sqref="C29"/>
    </sheetView>
  </sheetViews>
  <sheetFormatPr defaultRowHeight="12.75"/>
  <cols>
    <col min="1" max="1" width="3.7109375" style="1" customWidth="1"/>
    <col min="2" max="2" width="37.42578125" style="1" customWidth="1"/>
    <col min="3" max="3" width="8.5703125" style="1" customWidth="1"/>
    <col min="4" max="4" width="4.5703125" style="1" customWidth="1"/>
    <col min="5" max="5" width="10.7109375" style="5" customWidth="1"/>
    <col min="6" max="6" width="11.28515625" style="5" customWidth="1"/>
    <col min="7" max="7" width="8.28515625" style="17" customWidth="1"/>
    <col min="8" max="8" width="12.140625" style="3" customWidth="1"/>
    <col min="9" max="9" width="15.42578125" style="1" customWidth="1"/>
    <col min="10" max="16384" width="9.140625" style="1"/>
  </cols>
  <sheetData>
    <row r="1" spans="1:9" ht="20.25">
      <c r="A1" s="42" t="s">
        <v>40</v>
      </c>
      <c r="B1" s="42"/>
      <c r="C1" s="42"/>
      <c r="D1" s="42"/>
      <c r="E1" s="42"/>
      <c r="F1" s="42"/>
      <c r="G1" s="42"/>
      <c r="H1" s="42"/>
      <c r="I1" s="42"/>
    </row>
    <row r="2" spans="1:9">
      <c r="A2" s="25"/>
      <c r="B2" s="25"/>
      <c r="C2" s="25"/>
      <c r="D2" s="25"/>
      <c r="E2" s="25"/>
      <c r="F2" s="25"/>
      <c r="G2" s="25"/>
      <c r="H2" s="25"/>
      <c r="I2" s="25"/>
    </row>
    <row r="3" spans="1:9" ht="17.25" customHeight="1">
      <c r="A3" s="25"/>
      <c r="B3" s="40" t="s">
        <v>24</v>
      </c>
      <c r="C3" s="40"/>
      <c r="D3" s="40"/>
      <c r="E3" s="40"/>
      <c r="F3" s="40"/>
      <c r="G3" s="40"/>
      <c r="H3" s="40"/>
      <c r="I3" s="40"/>
    </row>
    <row r="4" spans="1:9" ht="17.25" customHeight="1">
      <c r="A4" s="21"/>
      <c r="B4" s="26" t="s">
        <v>25</v>
      </c>
      <c r="C4" s="43"/>
      <c r="D4" s="43"/>
      <c r="E4" s="43"/>
      <c r="F4" s="43"/>
      <c r="G4" s="43"/>
      <c r="H4" s="43"/>
      <c r="I4" s="43"/>
    </row>
    <row r="5" spans="1:9" ht="17.25" customHeight="1">
      <c r="A5" s="25"/>
      <c r="B5" s="26" t="s">
        <v>26</v>
      </c>
      <c r="C5" s="39"/>
      <c r="D5" s="39"/>
      <c r="E5" s="39"/>
      <c r="F5" s="39"/>
      <c r="G5" s="39"/>
      <c r="H5" s="39"/>
      <c r="I5" s="39"/>
    </row>
    <row r="6" spans="1:9" ht="17.25" customHeight="1">
      <c r="A6" s="25"/>
      <c r="B6" s="26" t="s">
        <v>27</v>
      </c>
      <c r="C6" s="39"/>
      <c r="D6" s="39"/>
      <c r="E6" s="39"/>
      <c r="F6" s="39"/>
      <c r="G6" s="39"/>
      <c r="H6" s="39"/>
      <c r="I6" s="39"/>
    </row>
    <row r="7" spans="1:9" ht="17.25" customHeight="1">
      <c r="A7" s="21"/>
      <c r="B7" s="26" t="s">
        <v>28</v>
      </c>
      <c r="C7" s="39"/>
      <c r="D7" s="39"/>
      <c r="E7" s="39"/>
      <c r="F7" s="39"/>
      <c r="G7" s="39"/>
      <c r="H7" s="39"/>
      <c r="I7" s="39"/>
    </row>
    <row r="8" spans="1:9" ht="17.25" customHeight="1">
      <c r="A8" s="25"/>
      <c r="B8" s="26" t="s">
        <v>29</v>
      </c>
      <c r="C8" s="39"/>
      <c r="D8" s="39"/>
      <c r="E8" s="39"/>
      <c r="F8" s="39"/>
      <c r="G8" s="39"/>
      <c r="H8" s="39"/>
      <c r="I8" s="39"/>
    </row>
    <row r="9" spans="1:9" ht="17.25" customHeight="1">
      <c r="A9" s="25"/>
      <c r="B9" s="26" t="s">
        <v>30</v>
      </c>
      <c r="C9" s="39"/>
      <c r="D9" s="39"/>
      <c r="E9" s="39"/>
      <c r="F9" s="39"/>
      <c r="G9" s="39"/>
      <c r="H9" s="39"/>
      <c r="I9" s="39"/>
    </row>
    <row r="10" spans="1:9">
      <c r="A10" s="41"/>
      <c r="B10" s="41"/>
      <c r="C10" s="41"/>
      <c r="D10" s="41"/>
      <c r="E10" s="41"/>
      <c r="F10" s="41"/>
      <c r="G10" s="41"/>
      <c r="H10" s="41"/>
      <c r="I10" s="41"/>
    </row>
    <row r="11" spans="1:9" ht="18" customHeight="1">
      <c r="A11" s="25"/>
      <c r="B11" s="40" t="s">
        <v>34</v>
      </c>
      <c r="C11" s="40"/>
      <c r="D11" s="40"/>
      <c r="E11" s="40"/>
      <c r="F11" s="40"/>
      <c r="G11" s="40"/>
      <c r="H11" s="40"/>
      <c r="I11" s="40"/>
    </row>
    <row r="12" spans="1:9" ht="18" customHeight="1">
      <c r="A12" s="21"/>
      <c r="B12" s="27" t="s">
        <v>31</v>
      </c>
      <c r="C12" s="43"/>
      <c r="D12" s="43"/>
      <c r="E12" s="43"/>
      <c r="F12" s="43"/>
      <c r="G12" s="43"/>
      <c r="H12" s="43"/>
      <c r="I12" s="43"/>
    </row>
    <row r="13" spans="1:9" ht="18" customHeight="1">
      <c r="A13" s="25"/>
      <c r="B13" s="27" t="s">
        <v>33</v>
      </c>
      <c r="C13" s="39"/>
      <c r="D13" s="39"/>
      <c r="E13" s="39"/>
      <c r="F13" s="39"/>
      <c r="G13" s="39"/>
      <c r="H13" s="39"/>
      <c r="I13" s="39"/>
    </row>
    <row r="14" spans="1:9" ht="18" customHeight="1">
      <c r="A14" s="25"/>
      <c r="B14" s="27" t="s">
        <v>32</v>
      </c>
      <c r="C14" s="39"/>
      <c r="D14" s="39"/>
      <c r="E14" s="39"/>
      <c r="F14" s="39"/>
      <c r="G14" s="39"/>
      <c r="H14" s="39"/>
      <c r="I14" s="39"/>
    </row>
    <row r="15" spans="1:9" ht="18" customHeight="1">
      <c r="A15" s="21"/>
      <c r="B15" s="27" t="s">
        <v>35</v>
      </c>
      <c r="C15" s="39"/>
      <c r="D15" s="39"/>
      <c r="E15" s="39"/>
      <c r="F15" s="39"/>
      <c r="G15" s="39"/>
      <c r="H15" s="39"/>
      <c r="I15" s="39"/>
    </row>
    <row r="16" spans="1:9">
      <c r="A16" s="44"/>
      <c r="B16" s="44"/>
      <c r="C16" s="44"/>
      <c r="D16" s="44"/>
      <c r="E16" s="44"/>
      <c r="F16" s="44"/>
      <c r="G16" s="44"/>
      <c r="H16" s="44"/>
      <c r="I16" s="44"/>
    </row>
    <row r="17" spans="1:9">
      <c r="A17" s="38"/>
      <c r="B17" s="38"/>
      <c r="C17" s="38"/>
      <c r="D17" s="38"/>
      <c r="E17" s="38"/>
      <c r="F17" s="38"/>
      <c r="G17" s="38"/>
      <c r="H17" s="38"/>
      <c r="I17" s="38"/>
    </row>
    <row r="18" spans="1:9" ht="38.25">
      <c r="A18" s="12" t="s">
        <v>0</v>
      </c>
      <c r="B18" s="13" t="s">
        <v>1</v>
      </c>
      <c r="C18" s="13" t="s">
        <v>18</v>
      </c>
      <c r="D18" s="13" t="s">
        <v>2</v>
      </c>
      <c r="E18" s="14" t="s">
        <v>19</v>
      </c>
      <c r="F18" s="14" t="s">
        <v>21</v>
      </c>
      <c r="G18" s="15" t="s">
        <v>20</v>
      </c>
      <c r="H18" s="15" t="s">
        <v>23</v>
      </c>
      <c r="I18" s="16" t="s">
        <v>22</v>
      </c>
    </row>
    <row r="19" spans="1:9" s="22" customFormat="1" ht="23.25" customHeight="1">
      <c r="A19" s="7" t="s">
        <v>3</v>
      </c>
      <c r="B19" s="8" t="s">
        <v>43</v>
      </c>
      <c r="C19" s="9">
        <v>23000</v>
      </c>
      <c r="D19" s="9" t="s">
        <v>54</v>
      </c>
      <c r="E19" s="33">
        <v>0</v>
      </c>
      <c r="F19" s="10">
        <f t="shared" ref="F19:F28" si="0">E19*C19</f>
        <v>0</v>
      </c>
      <c r="G19" s="23">
        <v>0.05</v>
      </c>
      <c r="H19" s="24">
        <f t="shared" ref="H19:H28" si="1">F19*G19</f>
        <v>0</v>
      </c>
      <c r="I19" s="11">
        <f t="shared" ref="I19:I28" si="2">F19+H19</f>
        <v>0</v>
      </c>
    </row>
    <row r="20" spans="1:9" s="22" customFormat="1" ht="23.25" customHeight="1">
      <c r="A20" s="7" t="s">
        <v>4</v>
      </c>
      <c r="B20" s="8" t="s">
        <v>44</v>
      </c>
      <c r="C20" s="9">
        <v>5500</v>
      </c>
      <c r="D20" s="9" t="s">
        <v>54</v>
      </c>
      <c r="E20" s="33">
        <v>0</v>
      </c>
      <c r="F20" s="10">
        <f t="shared" si="0"/>
        <v>0</v>
      </c>
      <c r="G20" s="23">
        <v>0.05</v>
      </c>
      <c r="H20" s="24">
        <f t="shared" si="1"/>
        <v>0</v>
      </c>
      <c r="I20" s="11">
        <f t="shared" si="2"/>
        <v>0</v>
      </c>
    </row>
    <row r="21" spans="1:9" s="22" customFormat="1" ht="23.25" customHeight="1">
      <c r="A21" s="7" t="s">
        <v>5</v>
      </c>
      <c r="B21" s="8" t="s">
        <v>45</v>
      </c>
      <c r="C21" s="9">
        <v>150</v>
      </c>
      <c r="D21" s="9" t="s">
        <v>15</v>
      </c>
      <c r="E21" s="33">
        <v>0</v>
      </c>
      <c r="F21" s="10">
        <v>0</v>
      </c>
      <c r="G21" s="23">
        <v>0.05</v>
      </c>
      <c r="H21" s="24">
        <f t="shared" ref="H21:H27" si="3">F21*G21</f>
        <v>0</v>
      </c>
      <c r="I21" s="11">
        <f t="shared" ref="I21:I27" si="4">F21+H21</f>
        <v>0</v>
      </c>
    </row>
    <row r="22" spans="1:9" s="22" customFormat="1" ht="23.25" customHeight="1">
      <c r="A22" s="7" t="s">
        <v>6</v>
      </c>
      <c r="B22" s="8" t="s">
        <v>46</v>
      </c>
      <c r="C22" s="9">
        <v>250</v>
      </c>
      <c r="D22" s="9" t="s">
        <v>54</v>
      </c>
      <c r="E22" s="33">
        <v>0</v>
      </c>
      <c r="F22" s="10">
        <v>0</v>
      </c>
      <c r="G22" s="23">
        <v>0.05</v>
      </c>
      <c r="H22" s="24">
        <f t="shared" si="3"/>
        <v>0</v>
      </c>
      <c r="I22" s="11">
        <f t="shared" si="4"/>
        <v>0</v>
      </c>
    </row>
    <row r="23" spans="1:9" s="22" customFormat="1" ht="23.25" customHeight="1">
      <c r="A23" s="7" t="s">
        <v>7</v>
      </c>
      <c r="B23" s="8" t="s">
        <v>47</v>
      </c>
      <c r="C23" s="9">
        <v>1500</v>
      </c>
      <c r="D23" s="9" t="s">
        <v>54</v>
      </c>
      <c r="E23" s="33">
        <v>0</v>
      </c>
      <c r="F23" s="10">
        <f t="shared" ref="F23:F27" si="5">E23*C23</f>
        <v>0</v>
      </c>
      <c r="G23" s="23">
        <v>0.05</v>
      </c>
      <c r="H23" s="24">
        <f t="shared" si="3"/>
        <v>0</v>
      </c>
      <c r="I23" s="11">
        <f t="shared" si="4"/>
        <v>0</v>
      </c>
    </row>
    <row r="24" spans="1:9" s="22" customFormat="1" ht="23.25" customHeight="1">
      <c r="A24" s="7" t="s">
        <v>8</v>
      </c>
      <c r="B24" s="8" t="s">
        <v>48</v>
      </c>
      <c r="C24" s="9">
        <v>150</v>
      </c>
      <c r="D24" s="9" t="s">
        <v>54</v>
      </c>
      <c r="E24" s="33">
        <v>0</v>
      </c>
      <c r="F24" s="10">
        <f t="shared" si="5"/>
        <v>0</v>
      </c>
      <c r="G24" s="23">
        <v>0.05</v>
      </c>
      <c r="H24" s="24">
        <f t="shared" si="3"/>
        <v>0</v>
      </c>
      <c r="I24" s="11">
        <f t="shared" si="4"/>
        <v>0</v>
      </c>
    </row>
    <row r="25" spans="1:9" s="22" customFormat="1" ht="23.25" customHeight="1">
      <c r="A25" s="7" t="s">
        <v>9</v>
      </c>
      <c r="B25" s="8" t="s">
        <v>49</v>
      </c>
      <c r="C25" s="9">
        <v>200</v>
      </c>
      <c r="D25" s="9" t="s">
        <v>54</v>
      </c>
      <c r="E25" s="33">
        <v>0</v>
      </c>
      <c r="F25" s="10">
        <f t="shared" si="5"/>
        <v>0</v>
      </c>
      <c r="G25" s="23">
        <v>0.05</v>
      </c>
      <c r="H25" s="24">
        <f t="shared" si="3"/>
        <v>0</v>
      </c>
      <c r="I25" s="11">
        <f t="shared" si="4"/>
        <v>0</v>
      </c>
    </row>
    <row r="26" spans="1:9" s="22" customFormat="1" ht="23.25" customHeight="1">
      <c r="A26" s="7" t="s">
        <v>10</v>
      </c>
      <c r="B26" s="8" t="s">
        <v>50</v>
      </c>
      <c r="C26" s="9">
        <v>2000</v>
      </c>
      <c r="D26" s="9" t="s">
        <v>54</v>
      </c>
      <c r="E26" s="33">
        <v>0</v>
      </c>
      <c r="F26" s="10">
        <f t="shared" si="5"/>
        <v>0</v>
      </c>
      <c r="G26" s="23">
        <v>0.05</v>
      </c>
      <c r="H26" s="24">
        <f t="shared" si="3"/>
        <v>0</v>
      </c>
      <c r="I26" s="11">
        <f t="shared" si="4"/>
        <v>0</v>
      </c>
    </row>
    <row r="27" spans="1:9" s="22" customFormat="1" ht="23.25" customHeight="1">
      <c r="A27" s="7" t="s">
        <v>11</v>
      </c>
      <c r="B27" s="8" t="s">
        <v>55</v>
      </c>
      <c r="C27" s="9">
        <v>2000</v>
      </c>
      <c r="D27" s="9" t="s">
        <v>54</v>
      </c>
      <c r="E27" s="33">
        <v>0</v>
      </c>
      <c r="F27" s="10">
        <f t="shared" si="5"/>
        <v>0</v>
      </c>
      <c r="G27" s="23">
        <v>0.05</v>
      </c>
      <c r="H27" s="24">
        <f t="shared" si="3"/>
        <v>0</v>
      </c>
      <c r="I27" s="11">
        <f t="shared" si="4"/>
        <v>0</v>
      </c>
    </row>
    <row r="28" spans="1:9" s="22" customFormat="1" ht="23.25" customHeight="1">
      <c r="A28" s="7" t="s">
        <v>12</v>
      </c>
      <c r="B28" s="8" t="s">
        <v>56</v>
      </c>
      <c r="C28" s="9">
        <v>2000</v>
      </c>
      <c r="D28" s="9" t="s">
        <v>54</v>
      </c>
      <c r="E28" s="33">
        <v>0</v>
      </c>
      <c r="F28" s="10">
        <f t="shared" si="0"/>
        <v>0</v>
      </c>
      <c r="G28" s="23">
        <v>0.05</v>
      </c>
      <c r="H28" s="24">
        <f t="shared" si="1"/>
        <v>0</v>
      </c>
      <c r="I28" s="11">
        <f t="shared" si="2"/>
        <v>0</v>
      </c>
    </row>
    <row r="29" spans="1:9" s="22" customFormat="1" ht="23.25" customHeight="1">
      <c r="A29" s="7" t="s">
        <v>13</v>
      </c>
      <c r="B29" s="8" t="s">
        <v>57</v>
      </c>
      <c r="C29" s="9">
        <v>2000</v>
      </c>
      <c r="D29" s="9" t="s">
        <v>54</v>
      </c>
      <c r="E29" s="33">
        <v>0</v>
      </c>
      <c r="F29" s="10">
        <f t="shared" ref="F29:F32" si="6">E29*C29</f>
        <v>0</v>
      </c>
      <c r="G29" s="23">
        <v>0.05</v>
      </c>
      <c r="H29" s="24">
        <f t="shared" ref="H29:H32" si="7">F29*G29</f>
        <v>0</v>
      </c>
      <c r="I29" s="11">
        <f t="shared" ref="I29:I32" si="8">F29+H29</f>
        <v>0</v>
      </c>
    </row>
    <row r="30" spans="1:9" s="22" customFormat="1" ht="23.25" customHeight="1">
      <c r="A30" s="7" t="s">
        <v>14</v>
      </c>
      <c r="B30" s="8" t="s">
        <v>51</v>
      </c>
      <c r="C30" s="9">
        <v>200</v>
      </c>
      <c r="D30" s="9" t="s">
        <v>15</v>
      </c>
      <c r="E30" s="33">
        <v>0</v>
      </c>
      <c r="F30" s="10">
        <f t="shared" si="6"/>
        <v>0</v>
      </c>
      <c r="G30" s="23">
        <v>0.05</v>
      </c>
      <c r="H30" s="24">
        <f t="shared" si="7"/>
        <v>0</v>
      </c>
      <c r="I30" s="11">
        <f t="shared" si="8"/>
        <v>0</v>
      </c>
    </row>
    <row r="31" spans="1:9" s="22" customFormat="1" ht="23.25" customHeight="1">
      <c r="A31" s="7" t="s">
        <v>41</v>
      </c>
      <c r="B31" s="8" t="s">
        <v>52</v>
      </c>
      <c r="C31" s="9">
        <v>200</v>
      </c>
      <c r="D31" s="9" t="s">
        <v>15</v>
      </c>
      <c r="E31" s="33">
        <v>0</v>
      </c>
      <c r="F31" s="10">
        <f t="shared" si="6"/>
        <v>0</v>
      </c>
      <c r="G31" s="23">
        <v>0.05</v>
      </c>
      <c r="H31" s="24">
        <f t="shared" si="7"/>
        <v>0</v>
      </c>
      <c r="I31" s="11">
        <f t="shared" si="8"/>
        <v>0</v>
      </c>
    </row>
    <row r="32" spans="1:9" s="22" customFormat="1" ht="23.25" customHeight="1">
      <c r="A32" s="7" t="s">
        <v>42</v>
      </c>
      <c r="B32" s="8" t="s">
        <v>53</v>
      </c>
      <c r="C32" s="9">
        <v>200</v>
      </c>
      <c r="D32" s="9" t="s">
        <v>15</v>
      </c>
      <c r="E32" s="33">
        <v>0</v>
      </c>
      <c r="F32" s="10">
        <f t="shared" si="6"/>
        <v>0</v>
      </c>
      <c r="G32" s="23">
        <v>0.05</v>
      </c>
      <c r="H32" s="24">
        <f t="shared" si="7"/>
        <v>0</v>
      </c>
      <c r="I32" s="11">
        <f t="shared" si="8"/>
        <v>0</v>
      </c>
    </row>
    <row r="33" spans="1:9" s="18" customFormat="1" ht="30" customHeight="1">
      <c r="A33" s="36" t="s">
        <v>16</v>
      </c>
      <c r="B33" s="37"/>
      <c r="C33" s="19"/>
      <c r="D33" s="19"/>
      <c r="E33" s="20"/>
      <c r="F33" s="35">
        <f t="shared" ref="F33:H33" si="9">SUM(F19:F32)</f>
        <v>0</v>
      </c>
      <c r="G33" s="35"/>
      <c r="H33" s="35">
        <f t="shared" si="9"/>
        <v>0</v>
      </c>
      <c r="I33" s="34">
        <f>SUM(I19:I32)</f>
        <v>0</v>
      </c>
    </row>
    <row r="34" spans="1:9">
      <c r="A34" s="4"/>
      <c r="F34" s="2"/>
      <c r="I34" s="6"/>
    </row>
    <row r="35" spans="1:9">
      <c r="A35" s="4" t="s">
        <v>3</v>
      </c>
      <c r="B35" s="1" t="s">
        <v>37</v>
      </c>
      <c r="I35" s="6"/>
    </row>
    <row r="36" spans="1:9">
      <c r="A36" s="4" t="s">
        <v>4</v>
      </c>
      <c r="B36" s="1" t="s">
        <v>38</v>
      </c>
      <c r="I36" s="6"/>
    </row>
    <row r="37" spans="1:9">
      <c r="A37" s="4" t="s">
        <v>5</v>
      </c>
      <c r="B37" s="1" t="s">
        <v>39</v>
      </c>
    </row>
    <row r="39" spans="1:9">
      <c r="A39" s="4"/>
      <c r="I39" s="6"/>
    </row>
    <row r="40" spans="1:9">
      <c r="A40" s="4"/>
    </row>
    <row r="42" spans="1:9">
      <c r="B42" s="32"/>
      <c r="H42" s="32"/>
    </row>
    <row r="43" spans="1:9">
      <c r="B43" s="28" t="s">
        <v>17</v>
      </c>
      <c r="C43" s="29"/>
      <c r="D43" s="29"/>
      <c r="E43" s="30"/>
      <c r="F43" s="30"/>
      <c r="G43" s="31"/>
      <c r="H43" s="28" t="s">
        <v>36</v>
      </c>
    </row>
    <row r="44" spans="1:9">
      <c r="H44" s="1"/>
    </row>
  </sheetData>
  <mergeCells count="17">
    <mergeCell ref="B3:I3"/>
    <mergeCell ref="A10:I10"/>
    <mergeCell ref="A1:I1"/>
    <mergeCell ref="C4:I4"/>
    <mergeCell ref="A16:I16"/>
    <mergeCell ref="C12:I12"/>
    <mergeCell ref="C13:I13"/>
    <mergeCell ref="C14:I14"/>
    <mergeCell ref="C15:I15"/>
    <mergeCell ref="A33:B33"/>
    <mergeCell ref="A17:I17"/>
    <mergeCell ref="C5:I5"/>
    <mergeCell ref="C6:I6"/>
    <mergeCell ref="C7:I7"/>
    <mergeCell ref="C8:I8"/>
    <mergeCell ref="C9:I9"/>
    <mergeCell ref="B11:I11"/>
  </mergeCells>
  <pageMargins left="0.44927536231884058" right="0.44565217391304346" top="0.76947916666666671" bottom="0.25072916666666667" header="0.15748031496062992" footer="0.27559055118110237"/>
  <pageSetup paperSize="9" scale="83" fitToHeight="0" orientation="portrait" r:id="rId1"/>
  <headerFooter>
    <oddHeader>&amp;L&amp;G&amp;R&amp;"+,Kursywa"Załącznik nr 1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Staz</dc:creator>
  <cp:lastModifiedBy>Intendent</cp:lastModifiedBy>
  <cp:revision>1</cp:revision>
  <cp:lastPrinted>2025-12-22T12:04:42Z</cp:lastPrinted>
  <dcterms:created xsi:type="dcterms:W3CDTF">2023-07-11T09:36:37Z</dcterms:created>
  <dcterms:modified xsi:type="dcterms:W3CDTF">2026-01-02T08:05:30Z</dcterms:modified>
</cp:coreProperties>
</file>