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" yWindow="100" windowWidth="14810" windowHeight="8009" activeTab="0"/>
  </bookViews>
  <sheets>
    <sheet name="basen sportowy " sheetId="1" r:id="rId1"/>
    <sheet name="Arkusz1" sheetId="2" state="hidden" r:id="rId2"/>
    <sheet name="basen rekreacyjny" sheetId="3" r:id="rId3"/>
  </sheets>
  <definedNames/>
  <calcPr fullCalcOnLoad="1"/>
</workbook>
</file>

<file path=xl/sharedStrings.xml><?xml version="1.0" encoding="utf-8"?>
<sst xmlns="http://schemas.openxmlformats.org/spreadsheetml/2006/main" count="81" uniqueCount="31">
  <si>
    <t xml:space="preserve">Escherichia coli w 100 ml wody </t>
  </si>
  <si>
    <t xml:space="preserve">Pseudomonos aeruginosa w 100 ml wody </t>
  </si>
  <si>
    <t>Ogólna liczba mikroorganizmów w 36±2 C po 48 h</t>
  </si>
  <si>
    <t xml:space="preserve">Legionella sp.w 100 ml </t>
  </si>
  <si>
    <t xml:space="preserve">Mętność </t>
  </si>
  <si>
    <t>pH</t>
  </si>
  <si>
    <t>Potencjał redox</t>
  </si>
  <si>
    <t xml:space="preserve">Chlor wolny </t>
  </si>
  <si>
    <t xml:space="preserve">Chlor zwiazany </t>
  </si>
  <si>
    <t xml:space="preserve">Chloroform </t>
  </si>
  <si>
    <t xml:space="preserve">Suma THM </t>
  </si>
  <si>
    <t xml:space="preserve">Azotany </t>
  </si>
  <si>
    <t xml:space="preserve">Utlenialność </t>
  </si>
  <si>
    <t xml:space="preserve">RODZAJ PARAMETRU BADANIA </t>
  </si>
  <si>
    <t>Glin *</t>
  </si>
  <si>
    <t xml:space="preserve">NATRYSKI NA PŁYWALNI </t>
  </si>
  <si>
    <t xml:space="preserve">LEGIONELLA - SPOD NATRYSKÓW (1 PRÓBKA NA 10 NATRYSKÓW ) </t>
  </si>
  <si>
    <t>Chloroform</t>
  </si>
  <si>
    <t>LEGIONELLA - SPOD NATRYSKÓW (1 PRÓBKA NA 10 NATRYSKÓW )</t>
  </si>
  <si>
    <t>WODA W NIECCE BASENU REKREACYJNEGO</t>
  </si>
  <si>
    <r>
      <t xml:space="preserve">WODA </t>
    </r>
    <r>
      <rPr>
        <b/>
        <u val="single"/>
        <sz val="11"/>
        <color indexed="8"/>
        <rFont val="Cambria"/>
        <family val="1"/>
      </rPr>
      <t xml:space="preserve">WPROWADZANA </t>
    </r>
    <r>
      <rPr>
        <b/>
        <sz val="11"/>
        <color indexed="8"/>
        <rFont val="Cambria"/>
        <family val="1"/>
      </rPr>
      <t xml:space="preserve">DO NIECKI BASENU REKREACYJNEGO  Z SYSTEMU CYRKULACJI </t>
    </r>
  </si>
  <si>
    <t>pobór próbki</t>
  </si>
  <si>
    <t>Gronkowce</t>
  </si>
  <si>
    <t xml:space="preserve">badania WODY NA PŁYWALNI w Szkole Podstawowej Nr 51- basen sportowy 
</t>
  </si>
  <si>
    <t>ilość</t>
  </si>
  <si>
    <t>cena netto</t>
  </si>
  <si>
    <t>wartość netto</t>
  </si>
  <si>
    <t>vat</t>
  </si>
  <si>
    <t>wartość brutto</t>
  </si>
  <si>
    <r>
      <t xml:space="preserve">WODA </t>
    </r>
    <r>
      <rPr>
        <b/>
        <u val="single"/>
        <sz val="11"/>
        <color indexed="8"/>
        <rFont val="Cambria"/>
        <family val="1"/>
      </rPr>
      <t xml:space="preserve">WPROWADZANA </t>
    </r>
    <r>
      <rPr>
        <b/>
        <sz val="11"/>
        <color indexed="8"/>
        <rFont val="Cambria"/>
        <family val="1"/>
      </rPr>
      <t xml:space="preserve">DO NIECKI BASENU SPORTOWEGO  Z SYSTEMU CYRKULACJI </t>
    </r>
  </si>
  <si>
    <t>WODA W NIECCE BASENU SPORTOWEGO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</si>
</sst>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6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u val="single"/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sz val="11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1"/>
      <color indexed="60"/>
      <name val="Cambria"/>
      <family val="1"/>
    </font>
    <font>
      <i/>
      <sz val="11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i/>
      <sz val="11"/>
      <color theme="1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C00000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26" fillId="33" borderId="10" xfId="52" applyFont="1" applyFill="1" applyBorder="1" applyAlignment="1">
      <alignment horizontal="center" vertical="center" wrapText="1"/>
      <protection/>
    </xf>
    <xf numFmtId="0" fontId="57" fillId="0" borderId="11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29" fillId="33" borderId="13" xfId="52" applyFont="1" applyFill="1" applyBorder="1" applyAlignment="1">
      <alignment horizontal="center" vertical="center" wrapText="1"/>
      <protection/>
    </xf>
    <xf numFmtId="0" fontId="30" fillId="33" borderId="14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34" borderId="15" xfId="0" applyFont="1" applyFill="1" applyBorder="1" applyAlignment="1">
      <alignment vertical="center" wrapText="1"/>
    </xf>
    <xf numFmtId="0" fontId="59" fillId="33" borderId="16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59" fillId="0" borderId="11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wrapText="1"/>
    </xf>
    <xf numFmtId="0" fontId="59" fillId="0" borderId="19" xfId="0" applyFont="1" applyFill="1" applyBorder="1" applyAlignment="1">
      <alignment horizontal="left" vertical="center"/>
    </xf>
    <xf numFmtId="0" fontId="59" fillId="34" borderId="20" xfId="0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32" fillId="0" borderId="21" xfId="52" applyFont="1" applyFill="1" applyBorder="1" applyAlignment="1">
      <alignment horizontal="center" vertical="center" wrapText="1"/>
      <protection/>
    </xf>
    <xf numFmtId="0" fontId="59" fillId="34" borderId="22" xfId="0" applyFont="1" applyFill="1" applyBorder="1" applyAlignment="1">
      <alignment horizontal="center" vertical="center" wrapText="1"/>
    </xf>
    <xf numFmtId="0" fontId="59" fillId="2" borderId="11" xfId="0" applyFont="1" applyFill="1" applyBorder="1" applyAlignment="1">
      <alignment horizontal="center" vertical="center"/>
    </xf>
    <xf numFmtId="44" fontId="59" fillId="0" borderId="11" xfId="0" applyNumberFormat="1" applyFont="1" applyBorder="1" applyAlignment="1">
      <alignment horizontal="center" vertical="center"/>
    </xf>
    <xf numFmtId="44" fontId="59" fillId="2" borderId="11" xfId="0" applyNumberFormat="1" applyFont="1" applyFill="1" applyBorder="1" applyAlignment="1">
      <alignment horizontal="center" vertical="center"/>
    </xf>
    <xf numFmtId="44" fontId="29" fillId="0" borderId="11" xfId="0" applyNumberFormat="1" applyFont="1" applyBorder="1" applyAlignment="1">
      <alignment horizontal="center" vertical="center"/>
    </xf>
    <xf numFmtId="44" fontId="59" fillId="35" borderId="11" xfId="0" applyNumberFormat="1" applyFont="1" applyFill="1" applyBorder="1" applyAlignment="1">
      <alignment horizontal="center" vertical="center"/>
    </xf>
    <xf numFmtId="0" fontId="32" fillId="0" borderId="23" xfId="52" applyFont="1" applyFill="1" applyBorder="1" applyAlignment="1">
      <alignment horizontal="center" vertical="center" wrapText="1"/>
      <protection/>
    </xf>
    <xf numFmtId="0" fontId="56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59" fillId="33" borderId="12" xfId="0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44" fontId="61" fillId="34" borderId="11" xfId="0" applyNumberFormat="1" applyFont="1" applyFill="1" applyBorder="1" applyAlignment="1">
      <alignment vertical="center"/>
    </xf>
    <xf numFmtId="44" fontId="56" fillId="0" borderId="11" xfId="0" applyNumberFormat="1" applyFont="1" applyBorder="1" applyAlignment="1">
      <alignment vertical="center"/>
    </xf>
    <xf numFmtId="44" fontId="61" fillId="36" borderId="11" xfId="0" applyNumberFormat="1" applyFont="1" applyFill="1" applyBorder="1" applyAlignment="1">
      <alignment vertical="center"/>
    </xf>
    <xf numFmtId="44" fontId="34" fillId="34" borderId="11" xfId="0" applyNumberFormat="1" applyFont="1" applyFill="1" applyBorder="1" applyAlignment="1">
      <alignment vertical="center"/>
    </xf>
    <xf numFmtId="44" fontId="26" fillId="0" borderId="11" xfId="0" applyNumberFormat="1" applyFont="1" applyBorder="1" applyAlignment="1">
      <alignment vertical="center"/>
    </xf>
    <xf numFmtId="44" fontId="60" fillId="0" borderId="11" xfId="0" applyNumberFormat="1" applyFont="1" applyBorder="1" applyAlignment="1">
      <alignment vertical="center"/>
    </xf>
    <xf numFmtId="44" fontId="56" fillId="36" borderId="11" xfId="0" applyNumberFormat="1" applyFont="1" applyFill="1" applyBorder="1" applyAlignment="1">
      <alignment vertical="center"/>
    </xf>
    <xf numFmtId="44" fontId="56" fillId="35" borderId="11" xfId="0" applyNumberFormat="1" applyFont="1" applyFill="1" applyBorder="1" applyAlignment="1">
      <alignment vertical="center"/>
    </xf>
    <xf numFmtId="0" fontId="59" fillId="34" borderId="11" xfId="0" applyFont="1" applyFill="1" applyBorder="1" applyAlignment="1">
      <alignment horizontal="center" vertical="center"/>
    </xf>
    <xf numFmtId="44" fontId="59" fillId="34" borderId="11" xfId="0" applyNumberFormat="1" applyFont="1" applyFill="1" applyBorder="1" applyAlignment="1">
      <alignment vertical="center" wrapText="1"/>
    </xf>
    <xf numFmtId="44" fontId="56" fillId="34" borderId="11" xfId="0" applyNumberFormat="1" applyFont="1" applyFill="1" applyBorder="1" applyAlignment="1">
      <alignment vertical="center"/>
    </xf>
    <xf numFmtId="0" fontId="62" fillId="34" borderId="24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0" fontId="29" fillId="33" borderId="27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29" fillId="33" borderId="28" xfId="52" applyFont="1" applyFill="1" applyBorder="1" applyAlignment="1">
      <alignment horizontal="center" vertical="center" wrapText="1"/>
      <protection/>
    </xf>
    <xf numFmtId="0" fontId="29" fillId="0" borderId="11" xfId="52" applyFont="1" applyFill="1" applyBorder="1" applyAlignment="1">
      <alignment horizontal="center" vertical="center" wrapText="1"/>
      <protection/>
    </xf>
    <xf numFmtId="0" fontId="36" fillId="33" borderId="29" xfId="52" applyFont="1" applyFill="1" applyBorder="1" applyAlignment="1">
      <alignment horizontal="center" vertical="center" wrapText="1"/>
      <protection/>
    </xf>
    <xf numFmtId="0" fontId="36" fillId="33" borderId="0" xfId="52" applyFont="1" applyFill="1" applyBorder="1" applyAlignment="1">
      <alignment horizontal="center" vertical="center" wrapText="1"/>
      <protection/>
    </xf>
    <xf numFmtId="0" fontId="36" fillId="33" borderId="30" xfId="52" applyFont="1" applyFill="1" applyBorder="1" applyAlignment="1">
      <alignment horizontal="center" vertical="center" wrapText="1"/>
      <protection/>
    </xf>
    <xf numFmtId="0" fontId="36" fillId="33" borderId="16" xfId="52" applyFont="1" applyFill="1" applyBorder="1" applyAlignment="1">
      <alignment horizontal="center" vertical="center" wrapText="1"/>
      <protection/>
    </xf>
    <xf numFmtId="0" fontId="59" fillId="33" borderId="25" xfId="0" applyFont="1" applyFill="1" applyBorder="1" applyAlignment="1">
      <alignment wrapText="1"/>
    </xf>
    <xf numFmtId="0" fontId="59" fillId="33" borderId="26" xfId="0" applyFont="1" applyFill="1" applyBorder="1" applyAlignment="1">
      <alignment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G37"/>
  <sheetViews>
    <sheetView tabSelected="1" zoomScale="85" zoomScaleNormal="85" zoomScalePageLayoutView="0" workbookViewId="0" topLeftCell="A1">
      <pane ySplit="5" topLeftCell="A6" activePane="bottomLeft" state="frozen"/>
      <selection pane="topLeft" activeCell="B1" sqref="B1"/>
      <selection pane="bottomLeft" activeCell="C7" sqref="C7:C36"/>
    </sheetView>
  </sheetViews>
  <sheetFormatPr defaultColWidth="9.140625" defaultRowHeight="15"/>
  <cols>
    <col min="1" max="1" width="17.00390625" style="1" customWidth="1"/>
    <col min="2" max="2" width="54.00390625" style="1" customWidth="1"/>
    <col min="3" max="3" width="8.8515625" style="23" customWidth="1"/>
    <col min="4" max="4" width="11.421875" style="1" customWidth="1"/>
    <col min="5" max="5" width="13.140625" style="1" customWidth="1"/>
    <col min="6" max="6" width="8.8515625" style="1" customWidth="1"/>
    <col min="7" max="7" width="15.57421875" style="1" customWidth="1"/>
    <col min="8" max="16384" width="8.8515625" style="1" customWidth="1"/>
  </cols>
  <sheetData>
    <row r="2" spans="1:6" ht="30" customHeight="1" thickBot="1">
      <c r="A2" s="47" t="s">
        <v>23</v>
      </c>
      <c r="B2" s="48"/>
      <c r="C2" s="48"/>
      <c r="D2" s="48"/>
      <c r="E2" s="48"/>
      <c r="F2" s="48"/>
    </row>
    <row r="3" spans="1:2" ht="18" customHeight="1">
      <c r="A3" s="51"/>
      <c r="B3" s="54" t="s">
        <v>13</v>
      </c>
    </row>
    <row r="4" spans="1:2" ht="25.5" customHeight="1">
      <c r="A4" s="52"/>
      <c r="B4" s="54"/>
    </row>
    <row r="5" spans="1:2" ht="37.5" customHeight="1" thickBot="1">
      <c r="A5" s="53"/>
      <c r="B5" s="54"/>
    </row>
    <row r="6" spans="1:7" s="4" customFormat="1" ht="19.5" customHeight="1" thickBot="1">
      <c r="A6" s="2">
        <v>1</v>
      </c>
      <c r="B6" s="24">
        <v>2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</row>
    <row r="7" spans="1:7" ht="15" customHeight="1">
      <c r="A7" s="49" t="s">
        <v>29</v>
      </c>
      <c r="B7" s="34" t="s">
        <v>0</v>
      </c>
      <c r="C7" s="6">
        <v>12</v>
      </c>
      <c r="D7" s="36"/>
      <c r="E7" s="37"/>
      <c r="F7" s="37"/>
      <c r="G7" s="37"/>
    </row>
    <row r="8" spans="1:7" ht="15">
      <c r="A8" s="50"/>
      <c r="B8" s="8" t="s">
        <v>1</v>
      </c>
      <c r="C8" s="6">
        <v>12</v>
      </c>
      <c r="D8" s="36"/>
      <c r="E8" s="37"/>
      <c r="F8" s="37"/>
      <c r="G8" s="37"/>
    </row>
    <row r="9" spans="1:7" ht="15">
      <c r="A9" s="50"/>
      <c r="B9" s="8" t="s">
        <v>2</v>
      </c>
      <c r="C9" s="6">
        <v>12</v>
      </c>
      <c r="D9" s="36"/>
      <c r="E9" s="37"/>
      <c r="F9" s="37"/>
      <c r="G9" s="37"/>
    </row>
    <row r="10" spans="1:7" ht="15">
      <c r="A10" s="50"/>
      <c r="B10" s="8" t="s">
        <v>3</v>
      </c>
      <c r="C10" s="6">
        <v>5</v>
      </c>
      <c r="D10" s="36"/>
      <c r="E10" s="37"/>
      <c r="F10" s="37"/>
      <c r="G10" s="37"/>
    </row>
    <row r="11" spans="1:7" ht="15">
      <c r="A11" s="50"/>
      <c r="B11" s="8" t="s">
        <v>4</v>
      </c>
      <c r="C11" s="6">
        <v>5</v>
      </c>
      <c r="D11" s="36"/>
      <c r="E11" s="37"/>
      <c r="F11" s="37"/>
      <c r="G11" s="37"/>
    </row>
    <row r="12" spans="1:7" ht="15">
      <c r="A12" s="50"/>
      <c r="B12" s="9" t="s">
        <v>6</v>
      </c>
      <c r="C12" s="6">
        <v>12</v>
      </c>
      <c r="D12" s="36"/>
      <c r="E12" s="37"/>
      <c r="F12" s="37"/>
      <c r="G12" s="37"/>
    </row>
    <row r="13" spans="1:7" ht="15">
      <c r="A13" s="50"/>
      <c r="B13" s="10" t="s">
        <v>5</v>
      </c>
      <c r="C13" s="6">
        <v>12</v>
      </c>
      <c r="D13" s="36"/>
      <c r="E13" s="37"/>
      <c r="F13" s="37"/>
      <c r="G13" s="37"/>
    </row>
    <row r="14" spans="1:7" ht="15">
      <c r="A14" s="50"/>
      <c r="B14" s="8" t="s">
        <v>7</v>
      </c>
      <c r="C14" s="6">
        <v>12</v>
      </c>
      <c r="D14" s="36"/>
      <c r="E14" s="37"/>
      <c r="F14" s="37"/>
      <c r="G14" s="37"/>
    </row>
    <row r="15" spans="1:7" ht="15" customHeight="1">
      <c r="A15" s="50"/>
      <c r="B15" s="8" t="s">
        <v>8</v>
      </c>
      <c r="C15" s="6">
        <v>11</v>
      </c>
      <c r="D15" s="36"/>
      <c r="E15" s="37"/>
      <c r="F15" s="37"/>
      <c r="G15" s="37"/>
    </row>
    <row r="16" spans="1:7" ht="15">
      <c r="A16" s="50"/>
      <c r="B16" s="8" t="s">
        <v>9</v>
      </c>
      <c r="C16" s="6">
        <v>4</v>
      </c>
      <c r="D16" s="36"/>
      <c r="E16" s="37"/>
      <c r="F16" s="37"/>
      <c r="G16" s="37"/>
    </row>
    <row r="17" spans="1:7" ht="15" customHeight="1">
      <c r="A17" s="50"/>
      <c r="B17" s="9" t="s">
        <v>10</v>
      </c>
      <c r="C17" s="6">
        <v>4</v>
      </c>
      <c r="D17" s="36"/>
      <c r="E17" s="37"/>
      <c r="F17" s="37"/>
      <c r="G17" s="37"/>
    </row>
    <row r="18" spans="1:7" ht="15">
      <c r="A18" s="50"/>
      <c r="B18" s="8" t="s">
        <v>11</v>
      </c>
      <c r="C18" s="6">
        <v>4</v>
      </c>
      <c r="D18" s="36"/>
      <c r="E18" s="37"/>
      <c r="F18" s="37"/>
      <c r="G18" s="37"/>
    </row>
    <row r="19" spans="1:7" ht="15.75" thickBot="1">
      <c r="A19" s="50"/>
      <c r="B19" s="11" t="s">
        <v>12</v>
      </c>
      <c r="C19" s="6">
        <v>10</v>
      </c>
      <c r="D19" s="38"/>
      <c r="E19" s="37"/>
      <c r="F19" s="37"/>
      <c r="G19" s="37"/>
    </row>
    <row r="20" spans="1:7" ht="15" customHeight="1" thickBot="1">
      <c r="A20" s="12"/>
      <c r="B20" s="25" t="s">
        <v>21</v>
      </c>
      <c r="C20" s="44">
        <v>0</v>
      </c>
      <c r="D20" s="45"/>
      <c r="E20" s="46"/>
      <c r="F20" s="46"/>
      <c r="G20" s="46"/>
    </row>
    <row r="21" spans="1:7" ht="15.75" customHeight="1">
      <c r="A21" s="49" t="s">
        <v>30</v>
      </c>
      <c r="B21" s="13" t="s">
        <v>0</v>
      </c>
      <c r="C21" s="6">
        <v>22</v>
      </c>
      <c r="D21" s="36"/>
      <c r="E21" s="37"/>
      <c r="F21" s="37"/>
      <c r="G21" s="37"/>
    </row>
    <row r="22" spans="1:7" ht="15">
      <c r="A22" s="50"/>
      <c r="B22" s="14" t="s">
        <v>1</v>
      </c>
      <c r="C22" s="6">
        <v>22</v>
      </c>
      <c r="D22" s="36"/>
      <c r="E22" s="37"/>
      <c r="F22" s="37"/>
      <c r="G22" s="37"/>
    </row>
    <row r="23" spans="1:7" ht="15">
      <c r="A23" s="50"/>
      <c r="B23" s="14" t="s">
        <v>2</v>
      </c>
      <c r="C23" s="6">
        <v>12</v>
      </c>
      <c r="D23" s="36"/>
      <c r="E23" s="37"/>
      <c r="F23" s="37"/>
      <c r="G23" s="37"/>
    </row>
    <row r="24" spans="1:7" ht="15">
      <c r="A24" s="50"/>
      <c r="B24" s="14" t="s">
        <v>3</v>
      </c>
      <c r="C24" s="6">
        <v>4</v>
      </c>
      <c r="D24" s="36"/>
      <c r="E24" s="37"/>
      <c r="F24" s="37"/>
      <c r="G24" s="37"/>
    </row>
    <row r="25" spans="1:7" s="17" customFormat="1" ht="15">
      <c r="A25" s="50"/>
      <c r="B25" s="15" t="s">
        <v>4</v>
      </c>
      <c r="C25" s="16">
        <v>11</v>
      </c>
      <c r="D25" s="39"/>
      <c r="E25" s="40"/>
      <c r="F25" s="41"/>
      <c r="G25" s="41"/>
    </row>
    <row r="26" spans="1:7" ht="15">
      <c r="A26" s="50"/>
      <c r="B26" s="10" t="s">
        <v>5</v>
      </c>
      <c r="C26" s="6">
        <v>21</v>
      </c>
      <c r="D26" s="36"/>
      <c r="E26" s="37"/>
      <c r="F26" s="37"/>
      <c r="G26" s="37"/>
    </row>
    <row r="27" spans="1:7" ht="15">
      <c r="A27" s="50"/>
      <c r="B27" s="14" t="s">
        <v>6</v>
      </c>
      <c r="C27" s="6">
        <v>21</v>
      </c>
      <c r="D27" s="36"/>
      <c r="E27" s="37"/>
      <c r="F27" s="37"/>
      <c r="G27" s="37"/>
    </row>
    <row r="28" spans="1:7" ht="15">
      <c r="A28" s="50"/>
      <c r="B28" s="14" t="s">
        <v>7</v>
      </c>
      <c r="C28" s="18">
        <v>21</v>
      </c>
      <c r="D28" s="36"/>
      <c r="E28" s="37"/>
      <c r="F28" s="37"/>
      <c r="G28" s="37"/>
    </row>
    <row r="29" spans="1:7" ht="15">
      <c r="A29" s="50"/>
      <c r="B29" s="14" t="s">
        <v>8</v>
      </c>
      <c r="C29" s="6">
        <v>21</v>
      </c>
      <c r="D29" s="36"/>
      <c r="E29" s="37"/>
      <c r="F29" s="37"/>
      <c r="G29" s="37"/>
    </row>
    <row r="30" spans="1:7" ht="15">
      <c r="A30" s="50"/>
      <c r="B30" s="14" t="s">
        <v>17</v>
      </c>
      <c r="C30" s="6">
        <v>4</v>
      </c>
      <c r="D30" s="36"/>
      <c r="E30" s="37"/>
      <c r="F30" s="37"/>
      <c r="G30" s="37"/>
    </row>
    <row r="31" spans="1:7" ht="15">
      <c r="A31" s="50"/>
      <c r="B31" s="14" t="s">
        <v>10</v>
      </c>
      <c r="C31" s="6">
        <v>4</v>
      </c>
      <c r="D31" s="36"/>
      <c r="E31" s="37"/>
      <c r="F31" s="37"/>
      <c r="G31" s="37"/>
    </row>
    <row r="32" spans="1:7" ht="15">
      <c r="A32" s="50"/>
      <c r="B32" s="14" t="s">
        <v>11</v>
      </c>
      <c r="C32" s="6">
        <v>4</v>
      </c>
      <c r="D32" s="36"/>
      <c r="E32" s="37"/>
      <c r="F32" s="37"/>
      <c r="G32" s="37"/>
    </row>
    <row r="33" spans="1:7" ht="15" customHeight="1">
      <c r="A33" s="50"/>
      <c r="B33" s="14" t="s">
        <v>12</v>
      </c>
      <c r="C33" s="6">
        <v>11</v>
      </c>
      <c r="D33" s="36"/>
      <c r="E33" s="37"/>
      <c r="F33" s="37"/>
      <c r="G33" s="37"/>
    </row>
    <row r="34" spans="1:7" ht="15" customHeight="1" thickBot="1">
      <c r="A34" s="50"/>
      <c r="B34" s="14" t="s">
        <v>14</v>
      </c>
      <c r="C34" s="6">
        <v>0</v>
      </c>
      <c r="D34" s="36"/>
      <c r="E34" s="37"/>
      <c r="F34" s="37"/>
      <c r="G34" s="37"/>
    </row>
    <row r="35" spans="1:7" ht="15.75" thickBot="1">
      <c r="A35" s="12"/>
      <c r="B35" s="25" t="s">
        <v>21</v>
      </c>
      <c r="C35" s="44">
        <v>0</v>
      </c>
      <c r="D35" s="36"/>
      <c r="E35" s="46"/>
      <c r="F35" s="46"/>
      <c r="G35" s="46"/>
    </row>
    <row r="36" spans="1:7" ht="34.5" customHeight="1" thickBot="1">
      <c r="A36" s="19" t="s">
        <v>15</v>
      </c>
      <c r="B36" s="20" t="s">
        <v>18</v>
      </c>
      <c r="C36" s="6">
        <v>1</v>
      </c>
      <c r="D36" s="42"/>
      <c r="E36" s="37"/>
      <c r="F36" s="37"/>
      <c r="G36" s="37"/>
    </row>
    <row r="37" spans="1:7" ht="50.25" customHeight="1">
      <c r="A37" s="21"/>
      <c r="B37" s="22"/>
      <c r="C37" s="35"/>
      <c r="D37" s="35"/>
      <c r="E37" s="43">
        <f>SUM(E7:E36)</f>
        <v>0</v>
      </c>
      <c r="F37" s="43">
        <f>E37*1.23</f>
        <v>0</v>
      </c>
      <c r="G37" s="35"/>
    </row>
  </sheetData>
  <sheetProtection/>
  <mergeCells count="5">
    <mergeCell ref="A2:F2"/>
    <mergeCell ref="A7:A19"/>
    <mergeCell ref="A21:A34"/>
    <mergeCell ref="A3:A5"/>
    <mergeCell ref="B3:B5"/>
  </mergeCells>
  <printOptions/>
  <pageMargins left="0.23622047244094488" right="0.23622047244094488" top="0.1968503937007874" bottom="0.1968503937007874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38"/>
  <sheetViews>
    <sheetView zoomScale="85" zoomScaleNormal="85" zoomScalePageLayoutView="0" workbookViewId="0" topLeftCell="A1">
      <pane ySplit="5" topLeftCell="A6" activePane="bottomLeft" state="frozen"/>
      <selection pane="topLeft" activeCell="B1" sqref="B1"/>
      <selection pane="bottomLeft" activeCell="K17" sqref="K17"/>
    </sheetView>
  </sheetViews>
  <sheetFormatPr defaultColWidth="9.140625" defaultRowHeight="15"/>
  <cols>
    <col min="1" max="1" width="17.00390625" style="1" customWidth="1"/>
    <col min="2" max="2" width="54.00390625" style="1" customWidth="1"/>
    <col min="3" max="3" width="8.8515625" style="1" customWidth="1"/>
    <col min="4" max="4" width="10.140625" style="1" customWidth="1"/>
    <col min="5" max="5" width="16.140625" style="1" customWidth="1"/>
    <col min="6" max="6" width="12.57421875" style="1" bestFit="1" customWidth="1"/>
    <col min="7" max="7" width="15.421875" style="1" customWidth="1"/>
    <col min="8" max="16384" width="8.8515625" style="1" customWidth="1"/>
  </cols>
  <sheetData>
    <row r="2" spans="1:6" ht="63" customHeight="1" thickBot="1">
      <c r="A2" s="47" t="s">
        <v>23</v>
      </c>
      <c r="B2" s="48"/>
      <c r="C2" s="48"/>
      <c r="D2" s="48"/>
      <c r="E2" s="48"/>
      <c r="F2" s="48"/>
    </row>
    <row r="3" spans="1:7" ht="18" customHeight="1">
      <c r="A3" s="51"/>
      <c r="B3" s="54" t="s">
        <v>13</v>
      </c>
      <c r="C3" s="55"/>
      <c r="D3" s="56"/>
      <c r="E3" s="56"/>
      <c r="F3" s="56"/>
      <c r="G3" s="56"/>
    </row>
    <row r="4" spans="1:7" ht="25.5" customHeight="1">
      <c r="A4" s="52"/>
      <c r="B4" s="54"/>
      <c r="C4" s="55"/>
      <c r="D4" s="56"/>
      <c r="E4" s="56"/>
      <c r="F4" s="56"/>
      <c r="G4" s="56"/>
    </row>
    <row r="5" spans="1:7" ht="37.5" customHeight="1" thickBot="1">
      <c r="A5" s="53"/>
      <c r="B5" s="54"/>
      <c r="C5" s="57"/>
      <c r="D5" s="58"/>
      <c r="E5" s="58"/>
      <c r="F5" s="58"/>
      <c r="G5" s="58"/>
    </row>
    <row r="6" spans="1:7" s="4" customFormat="1" ht="19.5" customHeight="1" thickBot="1">
      <c r="A6" s="2">
        <v>1</v>
      </c>
      <c r="B6" s="31">
        <v>2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</row>
    <row r="7" spans="1:7" ht="15" customHeight="1">
      <c r="A7" s="59" t="s">
        <v>20</v>
      </c>
      <c r="B7" s="5" t="s">
        <v>0</v>
      </c>
      <c r="C7" s="6">
        <v>11</v>
      </c>
      <c r="D7" s="6"/>
      <c r="E7" s="6"/>
      <c r="F7" s="32"/>
      <c r="G7" s="32"/>
    </row>
    <row r="8" spans="1:7" ht="13.5">
      <c r="A8" s="60"/>
      <c r="B8" s="7" t="s">
        <v>1</v>
      </c>
      <c r="C8" s="6">
        <v>11</v>
      </c>
      <c r="D8" s="6"/>
      <c r="E8" s="6"/>
      <c r="F8" s="32"/>
      <c r="G8" s="32"/>
    </row>
    <row r="9" spans="1:7" ht="13.5">
      <c r="A9" s="60"/>
      <c r="B9" s="7" t="s">
        <v>2</v>
      </c>
      <c r="C9" s="6">
        <v>11</v>
      </c>
      <c r="D9" s="6"/>
      <c r="E9" s="6"/>
      <c r="F9" s="32"/>
      <c r="G9" s="32"/>
    </row>
    <row r="10" spans="1:7" ht="13.5">
      <c r="A10" s="60"/>
      <c r="B10" s="8" t="s">
        <v>3</v>
      </c>
      <c r="C10" s="6">
        <v>4</v>
      </c>
      <c r="D10" s="6"/>
      <c r="E10" s="6"/>
      <c r="F10" s="32"/>
      <c r="G10" s="32"/>
    </row>
    <row r="11" spans="1:7" ht="13.5">
      <c r="A11" s="60"/>
      <c r="B11" s="8" t="s">
        <v>4</v>
      </c>
      <c r="C11" s="6">
        <v>4</v>
      </c>
      <c r="D11" s="6"/>
      <c r="E11" s="6"/>
      <c r="F11" s="32"/>
      <c r="G11" s="32"/>
    </row>
    <row r="12" spans="1:7" ht="13.5">
      <c r="A12" s="60"/>
      <c r="B12" s="9" t="s">
        <v>6</v>
      </c>
      <c r="C12" s="6">
        <v>11</v>
      </c>
      <c r="D12" s="6"/>
      <c r="E12" s="6"/>
      <c r="F12" s="32"/>
      <c r="G12" s="32"/>
    </row>
    <row r="13" spans="1:7" ht="13.5">
      <c r="A13" s="60"/>
      <c r="B13" s="10" t="s">
        <v>5</v>
      </c>
      <c r="C13" s="6">
        <v>11</v>
      </c>
      <c r="D13" s="6"/>
      <c r="E13" s="6"/>
      <c r="F13" s="32"/>
      <c r="G13" s="32"/>
    </row>
    <row r="14" spans="1:7" ht="13.5">
      <c r="A14" s="60"/>
      <c r="B14" s="8" t="s">
        <v>7</v>
      </c>
      <c r="C14" s="6">
        <v>11</v>
      </c>
      <c r="D14" s="6"/>
      <c r="E14" s="6"/>
      <c r="F14" s="32"/>
      <c r="G14" s="32"/>
    </row>
    <row r="15" spans="1:7" ht="15" customHeight="1">
      <c r="A15" s="60"/>
      <c r="B15" s="8" t="s">
        <v>8</v>
      </c>
      <c r="C15" s="6">
        <v>11</v>
      </c>
      <c r="D15" s="6"/>
      <c r="E15" s="27"/>
      <c r="F15" s="32"/>
      <c r="G15" s="32"/>
    </row>
    <row r="16" spans="1:7" ht="13.5">
      <c r="A16" s="60"/>
      <c r="B16" s="8" t="s">
        <v>9</v>
      </c>
      <c r="C16" s="6">
        <v>4</v>
      </c>
      <c r="D16" s="6"/>
      <c r="E16" s="27"/>
      <c r="F16" s="32"/>
      <c r="G16" s="32"/>
    </row>
    <row r="17" spans="1:7" ht="15" customHeight="1">
      <c r="A17" s="60"/>
      <c r="B17" s="9" t="s">
        <v>10</v>
      </c>
      <c r="C17" s="6">
        <v>4</v>
      </c>
      <c r="D17" s="6"/>
      <c r="E17" s="27"/>
      <c r="F17" s="32"/>
      <c r="G17" s="32"/>
    </row>
    <row r="18" spans="1:7" ht="13.5">
      <c r="A18" s="60"/>
      <c r="B18" s="8" t="s">
        <v>11</v>
      </c>
      <c r="C18" s="6">
        <v>4</v>
      </c>
      <c r="D18" s="6"/>
      <c r="E18" s="27"/>
      <c r="F18" s="32"/>
      <c r="G18" s="32"/>
    </row>
    <row r="19" spans="1:7" ht="14.25" thickBot="1">
      <c r="A19" s="60"/>
      <c r="B19" s="11" t="s">
        <v>12</v>
      </c>
      <c r="C19" s="6">
        <v>10</v>
      </c>
      <c r="D19" s="6"/>
      <c r="E19" s="27"/>
      <c r="F19" s="32"/>
      <c r="G19" s="32"/>
    </row>
    <row r="20" spans="1:7" ht="15" customHeight="1" thickBot="1">
      <c r="A20" s="12"/>
      <c r="B20" s="25" t="s">
        <v>21</v>
      </c>
      <c r="C20" s="26">
        <v>0</v>
      </c>
      <c r="D20" s="26"/>
      <c r="E20" s="28"/>
      <c r="F20" s="32"/>
      <c r="G20" s="32"/>
    </row>
    <row r="21" spans="1:7" ht="15.75" customHeight="1">
      <c r="A21" s="49" t="s">
        <v>19</v>
      </c>
      <c r="B21" s="13" t="s">
        <v>0</v>
      </c>
      <c r="C21" s="6">
        <v>22</v>
      </c>
      <c r="D21" s="6"/>
      <c r="E21" s="27"/>
      <c r="F21" s="32"/>
      <c r="G21" s="32"/>
    </row>
    <row r="22" spans="1:7" ht="13.5">
      <c r="A22" s="50"/>
      <c r="B22" s="14" t="s">
        <v>1</v>
      </c>
      <c r="C22" s="6">
        <v>22</v>
      </c>
      <c r="D22" s="6"/>
      <c r="E22" s="27"/>
      <c r="F22" s="32"/>
      <c r="G22" s="32"/>
    </row>
    <row r="23" spans="1:7" ht="13.5">
      <c r="A23" s="50"/>
      <c r="B23" s="14" t="s">
        <v>2</v>
      </c>
      <c r="C23" s="6">
        <v>12</v>
      </c>
      <c r="D23" s="6"/>
      <c r="E23" s="27"/>
      <c r="F23" s="32"/>
      <c r="G23" s="32"/>
    </row>
    <row r="24" spans="1:7" ht="13.5">
      <c r="A24" s="50"/>
      <c r="B24" s="14" t="s">
        <v>3</v>
      </c>
      <c r="C24" s="6">
        <v>12</v>
      </c>
      <c r="D24" s="6"/>
      <c r="E24" s="27"/>
      <c r="F24" s="32"/>
      <c r="G24" s="32"/>
    </row>
    <row r="25" spans="1:7" ht="13.5">
      <c r="A25" s="50"/>
      <c r="B25" s="14" t="s">
        <v>22</v>
      </c>
      <c r="C25" s="6">
        <v>11</v>
      </c>
      <c r="D25" s="6"/>
      <c r="E25" s="27"/>
      <c r="F25" s="32"/>
      <c r="G25" s="32"/>
    </row>
    <row r="26" spans="1:7" s="17" customFormat="1" ht="13.5">
      <c r="A26" s="50"/>
      <c r="B26" s="15" t="s">
        <v>4</v>
      </c>
      <c r="C26" s="16">
        <v>11</v>
      </c>
      <c r="D26" s="16"/>
      <c r="E26" s="29"/>
      <c r="F26" s="33"/>
      <c r="G26" s="33"/>
    </row>
    <row r="27" spans="1:7" ht="13.5">
      <c r="A27" s="50"/>
      <c r="B27" s="10" t="s">
        <v>5</v>
      </c>
      <c r="C27" s="6">
        <v>21</v>
      </c>
      <c r="D27" s="6"/>
      <c r="E27" s="27"/>
      <c r="F27" s="32"/>
      <c r="G27" s="32"/>
    </row>
    <row r="28" spans="1:7" ht="13.5">
      <c r="A28" s="50"/>
      <c r="B28" s="14" t="s">
        <v>6</v>
      </c>
      <c r="C28" s="6">
        <v>21</v>
      </c>
      <c r="D28" s="6"/>
      <c r="E28" s="27"/>
      <c r="F28" s="32"/>
      <c r="G28" s="32"/>
    </row>
    <row r="29" spans="1:7" ht="13.5">
      <c r="A29" s="50"/>
      <c r="B29" s="14" t="s">
        <v>7</v>
      </c>
      <c r="C29" s="18">
        <v>21</v>
      </c>
      <c r="D29" s="6"/>
      <c r="E29" s="27"/>
      <c r="F29" s="32"/>
      <c r="G29" s="32"/>
    </row>
    <row r="30" spans="1:7" ht="13.5">
      <c r="A30" s="50"/>
      <c r="B30" s="14" t="s">
        <v>8</v>
      </c>
      <c r="C30" s="6">
        <v>21</v>
      </c>
      <c r="D30" s="6"/>
      <c r="E30" s="27"/>
      <c r="F30" s="32"/>
      <c r="G30" s="32"/>
    </row>
    <row r="31" spans="1:7" ht="13.5">
      <c r="A31" s="50"/>
      <c r="B31" s="14" t="s">
        <v>17</v>
      </c>
      <c r="C31" s="6">
        <v>4</v>
      </c>
      <c r="D31" s="6"/>
      <c r="E31" s="27"/>
      <c r="F31" s="32"/>
      <c r="G31" s="32"/>
    </row>
    <row r="32" spans="1:7" ht="13.5">
      <c r="A32" s="50"/>
      <c r="B32" s="14" t="s">
        <v>10</v>
      </c>
      <c r="C32" s="6">
        <v>4</v>
      </c>
      <c r="D32" s="6"/>
      <c r="E32" s="27"/>
      <c r="F32" s="32"/>
      <c r="G32" s="32"/>
    </row>
    <row r="33" spans="1:7" ht="13.5">
      <c r="A33" s="50"/>
      <c r="B33" s="14" t="s">
        <v>11</v>
      </c>
      <c r="C33" s="6">
        <v>4</v>
      </c>
      <c r="D33" s="6"/>
      <c r="E33" s="27"/>
      <c r="F33" s="32"/>
      <c r="G33" s="32"/>
    </row>
    <row r="34" spans="1:7" ht="15" customHeight="1">
      <c r="A34" s="50"/>
      <c r="B34" s="14" t="s">
        <v>12</v>
      </c>
      <c r="C34" s="6">
        <v>22</v>
      </c>
      <c r="D34" s="6"/>
      <c r="E34" s="27"/>
      <c r="F34" s="32"/>
      <c r="G34" s="32"/>
    </row>
    <row r="35" spans="1:7" ht="15" customHeight="1" thickBot="1">
      <c r="A35" s="50"/>
      <c r="B35" s="14" t="s">
        <v>14</v>
      </c>
      <c r="C35" s="6">
        <v>0</v>
      </c>
      <c r="D35" s="6"/>
      <c r="E35" s="27"/>
      <c r="F35" s="32"/>
      <c r="G35" s="32"/>
    </row>
    <row r="36" spans="1:7" ht="14.25" thickBot="1">
      <c r="A36" s="12"/>
      <c r="B36" s="25" t="s">
        <v>21</v>
      </c>
      <c r="C36" s="26">
        <v>0</v>
      </c>
      <c r="D36" s="26"/>
      <c r="E36" s="28"/>
      <c r="F36" s="32"/>
      <c r="G36" s="32"/>
    </row>
    <row r="37" spans="1:7" ht="34.5" customHeight="1" thickBot="1">
      <c r="A37" s="19" t="s">
        <v>15</v>
      </c>
      <c r="B37" s="20" t="s">
        <v>16</v>
      </c>
      <c r="C37" s="6">
        <v>1</v>
      </c>
      <c r="D37" s="6"/>
      <c r="E37" s="27"/>
      <c r="F37" s="32"/>
      <c r="G37" s="32"/>
    </row>
    <row r="38" spans="1:7" ht="51.75" customHeight="1">
      <c r="A38" s="21"/>
      <c r="B38" s="22"/>
      <c r="C38" s="6"/>
      <c r="D38" s="6"/>
      <c r="E38" s="30">
        <f>SUM(E7:E37)</f>
        <v>0</v>
      </c>
      <c r="F38" s="30">
        <f>E38*23%</f>
        <v>0</v>
      </c>
      <c r="G38" s="30">
        <f>E38+F38</f>
        <v>0</v>
      </c>
    </row>
  </sheetData>
  <sheetProtection/>
  <mergeCells count="6">
    <mergeCell ref="C3:G5"/>
    <mergeCell ref="A2:F2"/>
    <mergeCell ref="A7:A19"/>
    <mergeCell ref="A21:A35"/>
    <mergeCell ref="A3:A5"/>
    <mergeCell ref="B3:B5"/>
  </mergeCells>
  <printOptions/>
  <pageMargins left="0.23622047244094488" right="0.23622047244094488" top="0.1968503937007874" bottom="0.1968503937007874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2023-12-20T14:48:52Z</dcterms:modified>
  <cp:category/>
  <cp:version/>
  <cp:contentType/>
  <cp:contentStatus/>
</cp:coreProperties>
</file>